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HETP tes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8" i="1"/>
  <c r="F2" i="1"/>
  <c r="E2" i="1"/>
  <c r="F3" i="1"/>
  <c r="F4" i="1"/>
  <c r="F5" i="1"/>
  <c r="F6" i="1"/>
  <c r="D2" i="1"/>
  <c r="D3" i="1"/>
  <c r="D4" i="1"/>
  <c r="D5" i="1"/>
  <c r="D6" i="1"/>
  <c r="F8" i="1"/>
  <c r="D8" i="1"/>
</calcChain>
</file>

<file path=xl/sharedStrings.xml><?xml version="1.0" encoding="utf-8"?>
<sst xmlns="http://schemas.openxmlformats.org/spreadsheetml/2006/main" count="13" uniqueCount="13">
  <si>
    <t xml:space="preserve">Vial Label </t>
  </si>
  <si>
    <t>Empty mass</t>
  </si>
  <si>
    <t>Mass with aliquot</t>
  </si>
  <si>
    <t>Mass of aliquot</t>
  </si>
  <si>
    <t>Mass with Dilute</t>
  </si>
  <si>
    <t>Mass of aliquot and dilute</t>
  </si>
  <si>
    <t>0 ppb</t>
  </si>
  <si>
    <t>5 ppb</t>
  </si>
  <si>
    <t>10 ppb</t>
  </si>
  <si>
    <t>20 ppb</t>
  </si>
  <si>
    <t>50 ppb</t>
  </si>
  <si>
    <t xml:space="preserve">100 ppb </t>
  </si>
  <si>
    <t>Sr conc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</si>
</sst>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I2" sqref="I2:I6"/>
    </sheetView>
  </sheetViews>
  <sheetFormatPr defaultRowHeight="15" x14ac:dyDescent="0.25"/>
  <cols>
    <col min="1" max="1" width="10" bestFit="1" customWidth="1"/>
    <col min="2" max="2" width="11.42578125" bestFit="1" customWidth="1"/>
    <col min="3" max="3" width="16.7109375" bestFit="1" customWidth="1"/>
    <col min="4" max="4" width="14.5703125" bestFit="1" customWidth="1"/>
    <col min="5" max="5" width="15.85546875" bestFit="1" customWidth="1"/>
    <col min="6" max="6" width="24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12</v>
      </c>
    </row>
    <row r="2" spans="1:9" x14ac:dyDescent="0.25">
      <c r="A2" t="s">
        <v>6</v>
      </c>
      <c r="B2">
        <v>6.1486000000000001</v>
      </c>
      <c r="C2">
        <v>26.582999999999998</v>
      </c>
      <c r="D2">
        <f t="shared" ref="D2:D6" si="0">C2-B2</f>
        <v>20.434399999999997</v>
      </c>
      <c r="E2">
        <f>D2</f>
        <v>20.434399999999997</v>
      </c>
      <c r="F2">
        <f>E2</f>
        <v>20.434399999999997</v>
      </c>
      <c r="I2">
        <v>0</v>
      </c>
    </row>
    <row r="3" spans="1:9" x14ac:dyDescent="0.25">
      <c r="A3" t="s">
        <v>7</v>
      </c>
      <c r="B3">
        <v>6.1574999999999998</v>
      </c>
      <c r="C3">
        <v>7.1999000000000004</v>
      </c>
      <c r="D3">
        <f t="shared" si="0"/>
        <v>1.0424000000000007</v>
      </c>
      <c r="E3">
        <v>26.565000000000001</v>
      </c>
      <c r="F3">
        <f t="shared" ref="F3:F6" si="1">E3-B3</f>
        <v>20.407500000000002</v>
      </c>
      <c r="I3">
        <f>I8*D3/F3</f>
        <v>6.1531138068342033</v>
      </c>
    </row>
    <row r="4" spans="1:9" x14ac:dyDescent="0.25">
      <c r="A4" t="s">
        <v>8</v>
      </c>
      <c r="B4">
        <v>6.1742999999999997</v>
      </c>
      <c r="C4">
        <v>8.2649000000000008</v>
      </c>
      <c r="D4">
        <f t="shared" si="0"/>
        <v>2.0906000000000011</v>
      </c>
      <c r="E4">
        <v>26.606300000000001</v>
      </c>
      <c r="F4">
        <f t="shared" si="1"/>
        <v>20.432000000000002</v>
      </c>
      <c r="I4">
        <f>I8*D4/F4</f>
        <v>12.325666605217975</v>
      </c>
    </row>
    <row r="5" spans="1:9" x14ac:dyDescent="0.25">
      <c r="A5" t="s">
        <v>9</v>
      </c>
      <c r="B5">
        <v>6.2039999999999997</v>
      </c>
      <c r="C5">
        <v>10.3767</v>
      </c>
      <c r="D5">
        <f t="shared" si="0"/>
        <v>4.1726999999999999</v>
      </c>
      <c r="E5">
        <v>26.648800000000001</v>
      </c>
      <c r="F5">
        <f t="shared" si="1"/>
        <v>20.444800000000001</v>
      </c>
      <c r="I5">
        <f>I8*D5/F5</f>
        <v>24.58581705340211</v>
      </c>
    </row>
    <row r="6" spans="1:9" x14ac:dyDescent="0.25">
      <c r="A6" t="s">
        <v>10</v>
      </c>
      <c r="B6">
        <v>6.1670999999999996</v>
      </c>
      <c r="C6">
        <v>7.4217000000000004</v>
      </c>
      <c r="D6">
        <f t="shared" si="0"/>
        <v>1.2546000000000008</v>
      </c>
      <c r="E6">
        <v>26.819900000000001</v>
      </c>
      <c r="F6">
        <f t="shared" si="1"/>
        <v>20.652799999999999</v>
      </c>
      <c r="I6">
        <f>1000*D6/F6</f>
        <v>60.747211031918233</v>
      </c>
    </row>
    <row r="8" spans="1:9" x14ac:dyDescent="0.25">
      <c r="A8" t="s">
        <v>11</v>
      </c>
      <c r="B8">
        <v>6.1687000000000003</v>
      </c>
      <c r="C8">
        <v>8.6766000000000005</v>
      </c>
      <c r="D8">
        <f>C8-B8</f>
        <v>2.5079000000000002</v>
      </c>
      <c r="E8">
        <v>26.9877</v>
      </c>
      <c r="F8">
        <f>E8-B8</f>
        <v>20.818999999999999</v>
      </c>
      <c r="I8">
        <f>1000*D8/F8</f>
        <v>120.46207790960182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2020-07-21T15:39:35Z</dcterms:created>
  <dcterms:modified xsi:type="dcterms:W3CDTF">2020-07-21T16:17:47Z</dcterms:modified>
</cp:coreProperties>
</file>